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nicz.sharepoint.com/sites/1-ECERC/Sdilene dokumenty/EC ERC/přehledy, tabulky/"/>
    </mc:Choice>
  </mc:AlternateContent>
  <xr:revisionPtr revIDLastSave="0" documentId="8_{673A3231-0822-497A-8DEF-113815E8113F}" xr6:coauthVersionLast="47" xr6:coauthVersionMax="47" xr10:uidLastSave="{00000000-0000-0000-0000-000000000000}"/>
  <bookViews>
    <workbookView xWindow="-108" yWindow="-108" windowWidth="30936" windowHeight="16776" xr2:uid="{35B12B36-38F7-456A-B371-ABBD0F85DF8C}"/>
  </bookViews>
  <sheets>
    <sheet name="ERC UK" sheetId="1" r:id="rId1"/>
  </sheets>
  <externalReferences>
    <externalReference r:id="rId2"/>
  </externalReferences>
  <definedNames>
    <definedName name="_xlnm.Print_Titles" localSheetId="0">'ERC UK'!$1:$1</definedName>
    <definedName name="_xlnm.Print_Area" localSheetId="0">[1]!Tabulka1[#Data]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1" authorId="0" shapeId="0" xr:uid="{63F0B8AC-DAF8-4081-A26B-BD5568A9C670}">
      <text>
        <r>
          <rPr>
            <sz val="9"/>
            <color indexed="81"/>
            <rFont val="Tahoma"/>
            <family val="2"/>
            <charset val="238"/>
          </rPr>
          <t>ID=interdisciplinární povaha</t>
        </r>
      </text>
    </comment>
    <comment ref="D19" authorId="0" shapeId="0" xr:uid="{4EDFEB78-8B32-42A3-BE0C-9BE0B1C64A64}">
      <text>
        <r>
          <rPr>
            <sz val="9"/>
            <color indexed="81"/>
            <rFont val="Tahoma"/>
            <family val="2"/>
            <charset val="238"/>
          </rPr>
          <t>ID=interdisciplinární povaha</t>
        </r>
      </text>
    </comment>
  </commentList>
</comments>
</file>

<file path=xl/sharedStrings.xml><?xml version="1.0" encoding="utf-8"?>
<sst xmlns="http://schemas.openxmlformats.org/spreadsheetml/2006/main" count="213" uniqueCount="113">
  <si>
    <t>Acronym</t>
  </si>
  <si>
    <t>Title</t>
  </si>
  <si>
    <t>Grant scheme</t>
  </si>
  <si>
    <t>Panel</t>
  </si>
  <si>
    <t>Host Institution (HI)</t>
  </si>
  <si>
    <t>Principal Investigator (PI)</t>
  </si>
  <si>
    <t>Faculty</t>
  </si>
  <si>
    <t>Budget €</t>
  </si>
  <si>
    <t>Project Start</t>
  </si>
  <si>
    <t>Project End</t>
  </si>
  <si>
    <t>Note</t>
  </si>
  <si>
    <t>Framework Programme</t>
  </si>
  <si>
    <t>Year</t>
  </si>
  <si>
    <t>CCOSA</t>
  </si>
  <si>
    <t>Classes of combinatorial objects: from structure to algorithms</t>
  </si>
  <si>
    <t>StG</t>
  </si>
  <si>
    <t>PE1</t>
  </si>
  <si>
    <t>jiné</t>
  </si>
  <si>
    <t>Daniel Král</t>
  </si>
  <si>
    <t>MFF</t>
  </si>
  <si>
    <t>HI: University of Warwick (UK)</t>
  </si>
  <si>
    <t>FP7</t>
  </si>
  <si>
    <t>ISORI</t>
  </si>
  <si>
    <t>Ion Spectroscopy of Reaction Intermediates</t>
  </si>
  <si>
    <t>PE4</t>
  </si>
  <si>
    <t>CUNI</t>
  </si>
  <si>
    <t>Jana Roithová</t>
  </si>
  <si>
    <t>PřF</t>
  </si>
  <si>
    <t>LBCAD</t>
  </si>
  <si>
    <t>Lower bounds for combinatorial algorithms and dynamic problems</t>
  </si>
  <si>
    <t>CoG</t>
  </si>
  <si>
    <t>PE6</t>
  </si>
  <si>
    <t>Michal Koucký</t>
  </si>
  <si>
    <t>BEGMAT</t>
  </si>
  <si>
    <t>Layered functional materials - beyond 'graphene'</t>
  </si>
  <si>
    <t>PE5</t>
  </si>
  <si>
    <t>Michael J. Bojdys</t>
  </si>
  <si>
    <t>HI: Humbold University od Berlin (DE)</t>
  </si>
  <si>
    <t>H2020</t>
  </si>
  <si>
    <t>IsoMS</t>
  </si>
  <si>
    <t>Mass Spectrometry of Isomeric Ions</t>
  </si>
  <si>
    <t>HI: Radboud University Nijmegen (NL)</t>
  </si>
  <si>
    <t>TSuNAMI</t>
  </si>
  <si>
    <t>Trans-Spin NanoArchitectures: from birth to functionalities in magnetic field</t>
  </si>
  <si>
    <t>Jana Kalbáčová Vejpravová</t>
  </si>
  <si>
    <t>podáno za FÚ AV ČR, převedeno na UK</t>
  </si>
  <si>
    <t>APES</t>
  </si>
  <si>
    <t>Accuracy and precision for molecular solids</t>
  </si>
  <si>
    <t>Jiří Klimeš</t>
  </si>
  <si>
    <t>Amitochondriates</t>
  </si>
  <si>
    <t>Life without mitochondrion</t>
  </si>
  <si>
    <t>LS8</t>
  </si>
  <si>
    <t>Vladimír Hampl</t>
  </si>
  <si>
    <t>CoCoSym</t>
  </si>
  <si>
    <t>Symmetry in Computational Complexity</t>
  </si>
  <si>
    <t>Libor Barto</t>
  </si>
  <si>
    <t>DYNASNET</t>
  </si>
  <si>
    <t>Dynamics and Structure of Networks</t>
  </si>
  <si>
    <t>SyG</t>
  </si>
  <si>
    <t>ID</t>
  </si>
  <si>
    <t>Jaroslav Nešetřil</t>
  </si>
  <si>
    <t>CELLONGATE</t>
  </si>
  <si>
    <t>Unraveling the molecular network that drives cell growth in plants</t>
  </si>
  <si>
    <t>LS3</t>
  </si>
  <si>
    <t>Matyáš Fendrych</t>
  </si>
  <si>
    <t>Cat-In-hAT</t>
  </si>
  <si>
    <t>Catastrophic Interactions of Binary Stars and the Associated Transients</t>
  </si>
  <si>
    <t>PE9</t>
  </si>
  <si>
    <t>Ondřej Pejcha</t>
  </si>
  <si>
    <t>DOUBLE ADAPT</t>
  </si>
  <si>
    <t>Whole genome duplication – the gateway to adaptation?</t>
  </si>
  <si>
    <t>Filip Kolář</t>
  </si>
  <si>
    <t>NG-NLG</t>
  </si>
  <si>
    <t>Next-Generation Natural Language Generation</t>
  </si>
  <si>
    <t>Ondřej Dušek</t>
  </si>
  <si>
    <t>HE</t>
  </si>
  <si>
    <t>eWaveShaper</t>
  </si>
  <si>
    <t>Spatio-temporal shaping of electron wavepackets for time-domain electron holography</t>
  </si>
  <si>
    <t>PE3</t>
  </si>
  <si>
    <t>Martin Kozák</t>
  </si>
  <si>
    <t>2D-sandwich</t>
  </si>
  <si>
    <t>2D sandwiches, artificial layered building blocks for multifunctional materials</t>
  </si>
  <si>
    <t>PE11</t>
  </si>
  <si>
    <t>Timotheus G. A. Verhagen</t>
  </si>
  <si>
    <t>HI: Fyzikální ústav AV</t>
  </si>
  <si>
    <t>PROMISES</t>
  </si>
  <si>
    <t>Presence and Role of Organic Matter in Icy Satellites and ExtraSolar planets</t>
  </si>
  <si>
    <t>AdG</t>
  </si>
  <si>
    <t>PE10</t>
  </si>
  <si>
    <t>Klára Kalousová</t>
  </si>
  <si>
    <t>UK v pozici beneficiary; HI = Nantes University (France), Researcher = Christophe SOTIN</t>
  </si>
  <si>
    <t>POCOCOP</t>
  </si>
  <si>
    <t>Polynomial-time Computation: Opening the Blackboxes in Constraint Problems</t>
  </si>
  <si>
    <t>inEXASCALE</t>
  </si>
  <si>
    <t>Analyzing and Exploiting Inexactness in exascale Matrix Computations</t>
  </si>
  <si>
    <t>Erin Carson</t>
  </si>
  <si>
    <t>WONDRE</t>
  </si>
  <si>
    <t>Ways of imagining in children’s lives with information texts</t>
  </si>
  <si>
    <t>SH3</t>
  </si>
  <si>
    <t>Anežka Kuzmičová</t>
  </si>
  <si>
    <t>FSV</t>
  </si>
  <si>
    <t>MORpH</t>
  </si>
  <si>
    <t xml:space="preserve">Dissecting the role of rapid auxin responses in plant morphogenesis </t>
  </si>
  <si>
    <t>HI: AV ČR</t>
  </si>
  <si>
    <t>SensingDEEP</t>
  </si>
  <si>
    <t>Deep-sea fish vision pushing limits of the vertebrate eye</t>
  </si>
  <si>
    <t>Zuzana Musilová</t>
  </si>
  <si>
    <t>MICROCODE</t>
  </si>
  <si>
    <t>Microfoundations of Collective Defence</t>
  </si>
  <si>
    <t>SH2</t>
  </si>
  <si>
    <t>SMETANA Michal</t>
  </si>
  <si>
    <t>KALOUSOVÁ Klára</t>
  </si>
  <si>
    <t>UK v pozici beneficiary ne coordinator; HI = Nantes University (France), Researcher = Christophe SOTIN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</si>
</sst>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i/>
      <u/>
      <sz val="11"/>
      <color theme="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4" fontId="4" fillId="0" borderId="2" xfId="1" applyNumberFormat="1" applyFont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left" vertical="center" wrapText="1"/>
    </xf>
    <xf numFmtId="0" fontId="5" fillId="0" borderId="5" xfId="2" applyBorder="1" applyAlignment="1">
      <alignment horizontal="left" vertical="center" wrapText="1"/>
    </xf>
    <xf numFmtId="0" fontId="7" fillId="0" borderId="0" xfId="0" applyFont="1" applyAlignment="1">
      <alignment wrapText="1"/>
    </xf>
    <xf numFmtId="1" fontId="9" fillId="0" borderId="4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0" fontId="6" fillId="0" borderId="5" xfId="4" applyFont="1" applyFill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left" vertical="center" wrapText="1"/>
    </xf>
    <xf numFmtId="0" fontId="10" fillId="0" borderId="5" xfId="4" applyFont="1" applyFill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64" fontId="1" fillId="0" borderId="11" xfId="5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64" fontId="1" fillId="0" borderId="13" xfId="5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3" borderId="5" xfId="2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3" fontId="4" fillId="3" borderId="5" xfId="5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</cellXfs>
  <cellStyles count="6">
    <cellStyle name="Čárka" xfId="5" builtinId="3"/>
    <cellStyle name="Hyperlink" xfId="2" xr:uid="{D7DF189A-7A96-436A-BB8E-0918BFE1401C}"/>
    <cellStyle name="Hypertextový odkaz" xfId="4" builtinId="8"/>
    <cellStyle name="Normální" xfId="0" builtinId="0"/>
    <cellStyle name="Normální 2" xfId="3" xr:uid="{9A791CFE-EB7C-4A50-938D-C1F710564C8E}"/>
    <cellStyle name="Normální 3" xfId="1" xr:uid="{2974EC9E-FF97-4BDD-9E6A-BEA93AB86791}"/>
  </cellStyles>
  <dxfs count="38"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164" formatCode="#,##0.00_ ;\-#,##0.00\ "/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.00\ [$€-1]_-;\-* #,##0.00\ [$€-1]_-;_-* &quot;-&quot;??\ [$€-1]_-;_-@_-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charset val="238"/>
      </font>
    </dxf>
    <dxf>
      <font>
        <b val="0"/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6" tint="0.599993896298104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ill>
        <patternFill patternType="solid">
          <bgColor theme="6" tint="0.59999389629810485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  <dxf>
      <font>
        <b val="0"/>
        <i/>
        <color theme="1" tint="0.499984740745262"/>
      </font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C_prehled%20ziskanych%20projektu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Podrobnosti1"/>
      <sheetName val="KT"/>
      <sheetName val="grafy"/>
      <sheetName val="List2"/>
      <sheetName val="List3"/>
      <sheetName val="počty dle panelů"/>
      <sheetName val="Podrobnosti2"/>
      <sheetName val="GENDER"/>
      <sheetName val="ERC_prehled ziskanych projektu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78608E-F9C2-48CF-BDB6-B9BBC7F7B158}" name="Tabulka15" displayName="Tabulka15" ref="A1:M24" headerRowDxfId="31" dataDxfId="30" totalsRowDxfId="29" headerRowBorderDxfId="27" tableBorderDxfId="28" totalsRowBorderDxfId="26">
  <autoFilter ref="A1:M24" xr:uid="{74375754-350F-45C9-AECA-B2EF6E1844DE}"/>
  <sortState xmlns:xlrd2="http://schemas.microsoft.com/office/spreadsheetml/2017/richdata2" ref="A2:M20">
    <sortCondition ref="M1:M20"/>
  </sortState>
  <tableColumns count="13">
    <tableColumn id="3" xr3:uid="{F7D3D12F-C3D8-49D5-BD95-6B7388A74F14}" name="Acronym" totalsRowLabel="CELKEM" dataDxfId="24" totalsRowDxfId="25"/>
    <tableColumn id="6" xr3:uid="{B5ADF5B4-44C0-4A55-955A-506604C3E3AF}" name="Title" totalsRowFunction="count" dataDxfId="22" totalsRowDxfId="23"/>
    <tableColumn id="10" xr3:uid="{2BC6760F-5919-4DC0-B3B9-FDE39F57FB9B}" name="Grant scheme" dataDxfId="20" totalsRowDxfId="21"/>
    <tableColumn id="1" xr3:uid="{351AF925-3CEA-4771-883E-E2FAF9B95333}" name="Panel" dataDxfId="18" totalsRowDxfId="19"/>
    <tableColumn id="12" xr3:uid="{2E9781F3-E929-4DA9-B556-87EF1D1D8332}" name="Host Institution (HI)" dataDxfId="16" totalsRowDxfId="17"/>
    <tableColumn id="4" xr3:uid="{486D1F7F-6CB5-421F-8B53-823FBC8ACFAC}" name="Principal Investigator (PI)" dataDxfId="14" totalsRowDxfId="15"/>
    <tableColumn id="5" xr3:uid="{28B1B15C-60B8-4847-9F16-D49286A23803}" name="Faculty" dataDxfId="12" totalsRowDxfId="13"/>
    <tableColumn id="8" xr3:uid="{81F36700-930C-45D2-B698-A3DED71B44CE}" name="Budget €" totalsRowFunction="sum" dataDxfId="10" totalsRowDxfId="11"/>
    <tableColumn id="17" xr3:uid="{6F72AD48-D4A0-4114-8CCB-FAFB6B223E4B}" name="Project Start" dataDxfId="8" totalsRowDxfId="9"/>
    <tableColumn id="15" xr3:uid="{49477FF4-1F14-4C94-9A9F-D47F8884DC27}" name="Project End" dataDxfId="6" totalsRowDxfId="7"/>
    <tableColumn id="9" xr3:uid="{E2D25583-C8D4-4457-A6D5-C6E33E994EB6}" name="Note" dataDxfId="4" totalsRowDxfId="5"/>
    <tableColumn id="7" xr3:uid="{C3EFAF24-05CC-449D-9D37-CFB05BE0F573}" name="Framework Programme" dataDxfId="2" totalsRowDxfId="3"/>
    <tableColumn id="11" xr3:uid="{1E7FB347-1E68-4B00-A930-804C875379B0}" name="Year" dataDxfId="0" totalsRowDxfId="1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rdis.europa.eu/project/rcn/220328/factsheet/en" TargetMode="External"/><Relationship Id="rId13" Type="http://schemas.openxmlformats.org/officeDocument/2006/relationships/hyperlink" Target="https://cordis.europa.eu/project/id/101054470" TargetMode="External"/><Relationship Id="rId18" Type="http://schemas.openxmlformats.org/officeDocument/2006/relationships/hyperlink" Target="https://cordis.europa.eu/project/id/259385" TargetMode="External"/><Relationship Id="rId3" Type="http://schemas.openxmlformats.org/officeDocument/2006/relationships/hyperlink" Target="https://cordis.europa.eu/project/rcn/207872/factsheet/en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cordis.europa.eu/project/rcn/219602/factsheet/en" TargetMode="External"/><Relationship Id="rId12" Type="http://schemas.openxmlformats.org/officeDocument/2006/relationships/hyperlink" Target="https://cordis.europa.eu/project/id/101039339" TargetMode="External"/><Relationship Id="rId17" Type="http://schemas.openxmlformats.org/officeDocument/2006/relationships/hyperlink" Target="https://cordis.europa.eu/project/id/258299" TargetMode="External"/><Relationship Id="rId2" Type="http://schemas.openxmlformats.org/officeDocument/2006/relationships/hyperlink" Target="https://cordis.europa.eu/project/rcn/204703/factsheet/en" TargetMode="External"/><Relationship Id="rId16" Type="http://schemas.openxmlformats.org/officeDocument/2006/relationships/hyperlink" Target="https://cordis.europa.eu/project/id/616787" TargetMode="External"/><Relationship Id="rId20" Type="http://schemas.openxmlformats.org/officeDocument/2006/relationships/hyperlink" Target="https://cordis.europa.eu/project/id/101054470" TargetMode="External"/><Relationship Id="rId1" Type="http://schemas.openxmlformats.org/officeDocument/2006/relationships/hyperlink" Target="https://cordis.europa.eu/project/rcn/204454/factsheet/en" TargetMode="External"/><Relationship Id="rId6" Type="http://schemas.openxmlformats.org/officeDocument/2006/relationships/hyperlink" Target="https://cordis.europa.eu/project/rcn/213446/factsheet/en" TargetMode="External"/><Relationship Id="rId11" Type="http://schemas.openxmlformats.org/officeDocument/2006/relationships/hyperlink" Target="https://cordis.europa.eu/project/id/101039303" TargetMode="External"/><Relationship Id="rId5" Type="http://schemas.openxmlformats.org/officeDocument/2006/relationships/hyperlink" Target="https://cordis.europa.eu/project/rcn/214674/factsheet/en" TargetMode="External"/><Relationship Id="rId15" Type="http://schemas.openxmlformats.org/officeDocument/2006/relationships/hyperlink" Target="https://cordis.europa.eu/project/id/101040057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s://cordis.europa.eu/project/id/101075632" TargetMode="External"/><Relationship Id="rId19" Type="http://schemas.openxmlformats.org/officeDocument/2006/relationships/hyperlink" Target="https://cordis.europa.eu/project/id/101071674" TargetMode="External"/><Relationship Id="rId4" Type="http://schemas.openxmlformats.org/officeDocument/2006/relationships/hyperlink" Target="https://cordis.europa.eu/project/rcn/211866/factsheet/en" TargetMode="External"/><Relationship Id="rId9" Type="http://schemas.openxmlformats.org/officeDocument/2006/relationships/hyperlink" Target="https://cordis.europa.eu/project/rcn/220818/factsheet/en" TargetMode="External"/><Relationship Id="rId14" Type="http://schemas.openxmlformats.org/officeDocument/2006/relationships/hyperlink" Target="https://cordis.europa.eu/project/id/850852" TargetMode="Externa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7E9C-166F-4F1C-BDED-367B1C7130EB}">
  <sheetPr>
    <tabColor rgb="FFFFC000"/>
    <pageSetUpPr fitToPage="1"/>
  </sheetPr>
  <dimension ref="A1:Q28"/>
  <sheetViews>
    <sheetView tabSelected="1" topLeftCell="A23" zoomScale="80" zoomScaleNormal="80" workbookViewId="0">
      <selection activeCell="G22" sqref="G22"/>
    </sheetView>
  </sheetViews>
  <sheetFormatPr defaultColWidth="9.140625" defaultRowHeight="15" customHeight="1"/>
  <cols>
    <col min="1" max="1" width="16.42578125" style="1" customWidth="1"/>
    <col min="2" max="2" width="39.140625" style="1" bestFit="1" customWidth="1"/>
    <col min="3" max="4" width="11.140625" style="1" customWidth="1"/>
    <col min="5" max="5" width="21.140625" style="1" customWidth="1"/>
    <col min="6" max="6" width="26" style="1" customWidth="1"/>
    <col min="7" max="7" width="13.140625" style="1" bestFit="1" customWidth="1"/>
    <col min="8" max="8" width="17.85546875" style="1" customWidth="1"/>
    <col min="9" max="9" width="28.5703125" style="1" customWidth="1"/>
    <col min="10" max="10" width="28.5703125" style="3" customWidth="1"/>
    <col min="11" max="11" width="34.7109375" style="1" customWidth="1"/>
    <col min="12" max="12" width="16.85546875" style="1" bestFit="1" customWidth="1"/>
    <col min="13" max="13" width="10.5703125" style="2" bestFit="1" customWidth="1"/>
    <col min="14" max="16384" width="9.140625" style="1"/>
  </cols>
  <sheetData>
    <row r="1" spans="1:13" s="29" customFormat="1" ht="31.15">
      <c r="A1" s="30" t="s">
        <v>0</v>
      </c>
      <c r="B1" s="30" t="s">
        <v>1</v>
      </c>
      <c r="C1" s="34" t="s">
        <v>2</v>
      </c>
      <c r="D1" s="34" t="s">
        <v>3</v>
      </c>
      <c r="E1" s="34" t="s">
        <v>4</v>
      </c>
      <c r="F1" s="30" t="s">
        <v>5</v>
      </c>
      <c r="G1" s="30" t="s">
        <v>6</v>
      </c>
      <c r="H1" s="30" t="s">
        <v>7</v>
      </c>
      <c r="I1" s="32" t="s">
        <v>8</v>
      </c>
      <c r="J1" s="33" t="s">
        <v>9</v>
      </c>
      <c r="K1" s="32" t="s">
        <v>10</v>
      </c>
      <c r="L1" s="30" t="s">
        <v>11</v>
      </c>
      <c r="M1" s="31" t="s">
        <v>12</v>
      </c>
    </row>
    <row r="2" spans="1:13" s="9" customFormat="1" ht="28.9">
      <c r="A2" s="8" t="s">
        <v>13</v>
      </c>
      <c r="B2" s="25" t="s">
        <v>14</v>
      </c>
      <c r="C2" s="14" t="s">
        <v>15</v>
      </c>
      <c r="D2" s="14" t="s">
        <v>16</v>
      </c>
      <c r="E2" s="14" t="s">
        <v>17</v>
      </c>
      <c r="F2" s="25" t="s">
        <v>18</v>
      </c>
      <c r="G2" s="25" t="s">
        <v>19</v>
      </c>
      <c r="H2" s="28">
        <v>849000</v>
      </c>
      <c r="I2" s="27">
        <v>40513</v>
      </c>
      <c r="J2" s="27">
        <v>42338</v>
      </c>
      <c r="K2" s="26" t="s">
        <v>20</v>
      </c>
      <c r="L2" s="25" t="s">
        <v>21</v>
      </c>
      <c r="M2" s="24">
        <v>2010</v>
      </c>
    </row>
    <row r="3" spans="1:13" ht="14.45">
      <c r="A3" s="8" t="s">
        <v>22</v>
      </c>
      <c r="B3" s="36" t="s">
        <v>23</v>
      </c>
      <c r="C3" s="37" t="s">
        <v>15</v>
      </c>
      <c r="D3" s="37" t="s">
        <v>24</v>
      </c>
      <c r="E3" s="37" t="s">
        <v>25</v>
      </c>
      <c r="F3" s="36" t="s">
        <v>26</v>
      </c>
      <c r="G3" s="36" t="s">
        <v>27</v>
      </c>
      <c r="H3" s="51">
        <v>1294800</v>
      </c>
      <c r="I3" s="41">
        <v>40544</v>
      </c>
      <c r="J3" s="41">
        <v>42369</v>
      </c>
      <c r="K3" s="40"/>
      <c r="L3" s="36" t="s">
        <v>21</v>
      </c>
      <c r="M3" s="42">
        <v>2010</v>
      </c>
    </row>
    <row r="4" spans="1:13" ht="28.9">
      <c r="A4" s="8" t="s">
        <v>28</v>
      </c>
      <c r="B4" s="36" t="s">
        <v>29</v>
      </c>
      <c r="C4" s="37" t="s">
        <v>30</v>
      </c>
      <c r="D4" s="37" t="s">
        <v>31</v>
      </c>
      <c r="E4" s="37" t="s">
        <v>25</v>
      </c>
      <c r="F4" s="36" t="s">
        <v>32</v>
      </c>
      <c r="G4" s="36" t="s">
        <v>19</v>
      </c>
      <c r="H4" s="51">
        <v>900200</v>
      </c>
      <c r="I4" s="41">
        <v>41671</v>
      </c>
      <c r="J4" s="41">
        <v>43496</v>
      </c>
      <c r="K4" s="40"/>
      <c r="L4" s="36" t="s">
        <v>21</v>
      </c>
      <c r="M4" s="42">
        <v>2013</v>
      </c>
    </row>
    <row r="5" spans="1:13" s="9" customFormat="1" ht="28.9">
      <c r="A5" s="23" t="s">
        <v>33</v>
      </c>
      <c r="B5" s="11" t="s">
        <v>34</v>
      </c>
      <c r="C5" s="15" t="s">
        <v>15</v>
      </c>
      <c r="D5" s="15" t="s">
        <v>35</v>
      </c>
      <c r="E5" s="14" t="s">
        <v>17</v>
      </c>
      <c r="F5" s="11" t="s">
        <v>36</v>
      </c>
      <c r="G5" s="11" t="s">
        <v>27</v>
      </c>
      <c r="H5" s="22">
        <v>1362538</v>
      </c>
      <c r="I5" s="13">
        <v>42583</v>
      </c>
      <c r="J5" s="13">
        <v>44408</v>
      </c>
      <c r="K5" s="12" t="s">
        <v>37</v>
      </c>
      <c r="L5" s="11" t="s">
        <v>38</v>
      </c>
      <c r="M5" s="10">
        <v>2015</v>
      </c>
    </row>
    <row r="6" spans="1:13" s="9" customFormat="1" ht="14.45">
      <c r="A6" s="23" t="s">
        <v>39</v>
      </c>
      <c r="B6" s="11" t="s">
        <v>40</v>
      </c>
      <c r="C6" s="15" t="s">
        <v>30</v>
      </c>
      <c r="D6" s="15" t="s">
        <v>24</v>
      </c>
      <c r="E6" s="14" t="s">
        <v>17</v>
      </c>
      <c r="F6" s="11" t="s">
        <v>26</v>
      </c>
      <c r="G6" s="11" t="s">
        <v>27</v>
      </c>
      <c r="H6" s="22">
        <v>1612500</v>
      </c>
      <c r="I6" s="13">
        <v>42552</v>
      </c>
      <c r="J6" s="13">
        <v>44377</v>
      </c>
      <c r="K6" s="12" t="s">
        <v>41</v>
      </c>
      <c r="L6" s="11" t="s">
        <v>38</v>
      </c>
      <c r="M6" s="10">
        <v>2015</v>
      </c>
    </row>
    <row r="7" spans="1:13" ht="28.9">
      <c r="A7" s="21" t="s">
        <v>42</v>
      </c>
      <c r="B7" s="36" t="s">
        <v>43</v>
      </c>
      <c r="C7" s="37" t="s">
        <v>15</v>
      </c>
      <c r="D7" s="37" t="s">
        <v>24</v>
      </c>
      <c r="E7" s="37" t="s">
        <v>25</v>
      </c>
      <c r="F7" s="36" t="s">
        <v>44</v>
      </c>
      <c r="G7" s="36" t="s">
        <v>19</v>
      </c>
      <c r="H7" s="51">
        <v>1500000</v>
      </c>
      <c r="I7" s="41">
        <v>42767</v>
      </c>
      <c r="J7" s="41">
        <v>44592</v>
      </c>
      <c r="K7" s="40" t="s">
        <v>45</v>
      </c>
      <c r="L7" s="36" t="s">
        <v>38</v>
      </c>
      <c r="M7" s="42">
        <v>2016</v>
      </c>
    </row>
    <row r="8" spans="1:13" ht="14.45">
      <c r="A8" s="21" t="s">
        <v>46</v>
      </c>
      <c r="B8" s="36" t="s">
        <v>47</v>
      </c>
      <c r="C8" s="37" t="s">
        <v>15</v>
      </c>
      <c r="D8" s="37" t="s">
        <v>24</v>
      </c>
      <c r="E8" s="37" t="s">
        <v>25</v>
      </c>
      <c r="F8" s="36" t="s">
        <v>48</v>
      </c>
      <c r="G8" s="36" t="s">
        <v>19</v>
      </c>
      <c r="H8" s="51">
        <v>924375</v>
      </c>
      <c r="I8" s="41">
        <v>43101</v>
      </c>
      <c r="J8" s="41">
        <v>44926</v>
      </c>
      <c r="K8" s="40"/>
      <c r="L8" s="36" t="s">
        <v>38</v>
      </c>
      <c r="M8" s="42">
        <v>2017</v>
      </c>
    </row>
    <row r="9" spans="1:13" ht="14.45">
      <c r="A9" s="21" t="s">
        <v>49</v>
      </c>
      <c r="B9" s="36" t="s">
        <v>50</v>
      </c>
      <c r="C9" s="37" t="s">
        <v>30</v>
      </c>
      <c r="D9" s="37" t="s">
        <v>51</v>
      </c>
      <c r="E9" s="37" t="s">
        <v>25</v>
      </c>
      <c r="F9" s="36" t="s">
        <v>52</v>
      </c>
      <c r="G9" s="36" t="s">
        <v>27</v>
      </c>
      <c r="H9" s="51">
        <v>1935500</v>
      </c>
      <c r="I9" s="41">
        <v>43221</v>
      </c>
      <c r="J9" s="41">
        <v>45046</v>
      </c>
      <c r="K9" s="40"/>
      <c r="L9" s="36" t="s">
        <v>38</v>
      </c>
      <c r="M9" s="42">
        <v>2017</v>
      </c>
    </row>
    <row r="10" spans="1:13" ht="14.45">
      <c r="A10" s="21" t="s">
        <v>53</v>
      </c>
      <c r="B10" s="36" t="s">
        <v>54</v>
      </c>
      <c r="C10" s="37" t="s">
        <v>30</v>
      </c>
      <c r="D10" s="37" t="s">
        <v>31</v>
      </c>
      <c r="E10" s="37" t="s">
        <v>25</v>
      </c>
      <c r="F10" s="36" t="s">
        <v>55</v>
      </c>
      <c r="G10" s="36" t="s">
        <v>19</v>
      </c>
      <c r="H10" s="51">
        <v>1211375</v>
      </c>
      <c r="I10" s="41">
        <v>43132</v>
      </c>
      <c r="J10" s="41">
        <v>44957</v>
      </c>
      <c r="K10" s="40"/>
      <c r="L10" s="36" t="s">
        <v>38</v>
      </c>
      <c r="M10" s="42">
        <v>2017</v>
      </c>
    </row>
    <row r="11" spans="1:13" ht="14.45">
      <c r="A11" s="21" t="s">
        <v>56</v>
      </c>
      <c r="B11" s="36" t="s">
        <v>57</v>
      </c>
      <c r="C11" s="37" t="s">
        <v>58</v>
      </c>
      <c r="D11" s="37" t="s">
        <v>59</v>
      </c>
      <c r="E11" s="37" t="s">
        <v>25</v>
      </c>
      <c r="F11" s="36" t="s">
        <v>60</v>
      </c>
      <c r="G11" s="36" t="s">
        <v>19</v>
      </c>
      <c r="H11" s="51">
        <v>2031250</v>
      </c>
      <c r="I11" s="41">
        <v>43709</v>
      </c>
      <c r="J11" s="41">
        <v>45900</v>
      </c>
      <c r="K11" s="40"/>
      <c r="L11" s="36" t="s">
        <v>38</v>
      </c>
      <c r="M11" s="42">
        <v>2018</v>
      </c>
    </row>
    <row r="12" spans="1:13" ht="28.9">
      <c r="A12" s="21" t="s">
        <v>61</v>
      </c>
      <c r="B12" s="36" t="s">
        <v>62</v>
      </c>
      <c r="C12" s="37" t="s">
        <v>15</v>
      </c>
      <c r="D12" s="37" t="s">
        <v>63</v>
      </c>
      <c r="E12" s="37" t="s">
        <v>25</v>
      </c>
      <c r="F12" s="36" t="s">
        <v>64</v>
      </c>
      <c r="G12" s="36" t="s">
        <v>27</v>
      </c>
      <c r="H12" s="51">
        <v>1498750</v>
      </c>
      <c r="I12" s="41">
        <v>43466</v>
      </c>
      <c r="J12" s="41">
        <v>45291</v>
      </c>
      <c r="K12" s="40"/>
      <c r="L12" s="36" t="s">
        <v>38</v>
      </c>
      <c r="M12" s="42">
        <v>2018</v>
      </c>
    </row>
    <row r="13" spans="1:13" ht="28.9">
      <c r="A13" s="21" t="s">
        <v>65</v>
      </c>
      <c r="B13" s="36" t="s">
        <v>66</v>
      </c>
      <c r="C13" s="37" t="s">
        <v>15</v>
      </c>
      <c r="D13" s="37" t="s">
        <v>67</v>
      </c>
      <c r="E13" s="37" t="s">
        <v>25</v>
      </c>
      <c r="F13" s="36" t="s">
        <v>68</v>
      </c>
      <c r="G13" s="36" t="s">
        <v>19</v>
      </c>
      <c r="H13" s="51">
        <v>1243218</v>
      </c>
      <c r="I13" s="41">
        <v>43466</v>
      </c>
      <c r="J13" s="41">
        <v>45291</v>
      </c>
      <c r="K13" s="40"/>
      <c r="L13" s="36" t="s">
        <v>38</v>
      </c>
      <c r="M13" s="42">
        <v>2018</v>
      </c>
    </row>
    <row r="14" spans="1:13" ht="28.9">
      <c r="A14" s="8" t="s">
        <v>69</v>
      </c>
      <c r="B14" s="36" t="s">
        <v>70</v>
      </c>
      <c r="C14" s="17" t="s">
        <v>15</v>
      </c>
      <c r="D14" s="17" t="s">
        <v>51</v>
      </c>
      <c r="E14" s="37" t="s">
        <v>25</v>
      </c>
      <c r="F14" s="36" t="s">
        <v>71</v>
      </c>
      <c r="G14" s="36" t="s">
        <v>27</v>
      </c>
      <c r="H14" s="20">
        <v>1993750</v>
      </c>
      <c r="I14" s="41">
        <v>44197</v>
      </c>
      <c r="J14" s="41">
        <v>46022</v>
      </c>
      <c r="K14" s="40"/>
      <c r="L14" s="36" t="s">
        <v>38</v>
      </c>
      <c r="M14" s="16">
        <v>2019</v>
      </c>
    </row>
    <row r="15" spans="1:13" ht="28.9">
      <c r="A15" s="19" t="s">
        <v>72</v>
      </c>
      <c r="B15" s="18" t="s">
        <v>73</v>
      </c>
      <c r="C15" s="17" t="s">
        <v>15</v>
      </c>
      <c r="D15" s="17" t="s">
        <v>31</v>
      </c>
      <c r="E15" s="37" t="s">
        <v>25</v>
      </c>
      <c r="F15" s="36" t="s">
        <v>74</v>
      </c>
      <c r="G15" s="36" t="s">
        <v>19</v>
      </c>
      <c r="H15" s="7">
        <v>1420375</v>
      </c>
      <c r="I15" s="41">
        <v>44652</v>
      </c>
      <c r="J15" s="41">
        <v>46477</v>
      </c>
      <c r="K15" s="40"/>
      <c r="L15" s="36" t="s">
        <v>75</v>
      </c>
      <c r="M15" s="16">
        <v>2021</v>
      </c>
    </row>
    <row r="16" spans="1:13" ht="43.15">
      <c r="A16" s="19" t="s">
        <v>76</v>
      </c>
      <c r="B16" s="18" t="s">
        <v>77</v>
      </c>
      <c r="C16" s="17" t="s">
        <v>15</v>
      </c>
      <c r="D16" s="17" t="s">
        <v>78</v>
      </c>
      <c r="E16" s="37" t="s">
        <v>25</v>
      </c>
      <c r="F16" s="36" t="s">
        <v>79</v>
      </c>
      <c r="G16" s="36" t="s">
        <v>19</v>
      </c>
      <c r="H16" s="7">
        <v>1835895</v>
      </c>
      <c r="I16" s="41">
        <v>44927</v>
      </c>
      <c r="J16" s="41">
        <v>46752</v>
      </c>
      <c r="K16" s="40"/>
      <c r="L16" s="36" t="s">
        <v>75</v>
      </c>
      <c r="M16" s="16">
        <v>2021</v>
      </c>
    </row>
    <row r="17" spans="1:17" s="9" customFormat="1" ht="28.9">
      <c r="A17" s="8" t="s">
        <v>80</v>
      </c>
      <c r="B17" s="11" t="s">
        <v>81</v>
      </c>
      <c r="C17" s="15" t="s">
        <v>15</v>
      </c>
      <c r="D17" s="15" t="s">
        <v>82</v>
      </c>
      <c r="E17" s="14" t="s">
        <v>17</v>
      </c>
      <c r="F17" s="11" t="s">
        <v>83</v>
      </c>
      <c r="G17" s="11" t="s">
        <v>19</v>
      </c>
      <c r="H17" s="7">
        <v>1975955</v>
      </c>
      <c r="I17" s="13">
        <v>44835</v>
      </c>
      <c r="J17" s="13">
        <v>46660</v>
      </c>
      <c r="K17" s="12" t="s">
        <v>84</v>
      </c>
      <c r="L17" s="11" t="s">
        <v>75</v>
      </c>
      <c r="M17" s="10">
        <v>2021</v>
      </c>
    </row>
    <row r="18" spans="1:17" ht="45.75">
      <c r="A18" s="8" t="s">
        <v>85</v>
      </c>
      <c r="B18" s="36" t="s">
        <v>86</v>
      </c>
      <c r="C18" s="37" t="s">
        <v>87</v>
      </c>
      <c r="D18" s="37" t="s">
        <v>88</v>
      </c>
      <c r="E18" s="37" t="s">
        <v>25</v>
      </c>
      <c r="F18" s="36" t="s">
        <v>89</v>
      </c>
      <c r="G18" s="36" t="s">
        <v>19</v>
      </c>
      <c r="H18" s="7">
        <v>64881.25</v>
      </c>
      <c r="I18" s="41">
        <v>44835</v>
      </c>
      <c r="J18" s="49">
        <v>46660</v>
      </c>
      <c r="K18" s="40" t="s">
        <v>90</v>
      </c>
      <c r="L18" s="36" t="s">
        <v>75</v>
      </c>
      <c r="M18" s="42">
        <v>2021</v>
      </c>
    </row>
    <row r="19" spans="1:17" ht="28.9">
      <c r="A19" s="8" t="s">
        <v>91</v>
      </c>
      <c r="B19" s="36" t="s">
        <v>92</v>
      </c>
      <c r="C19" s="37" t="s">
        <v>58</v>
      </c>
      <c r="D19" s="37" t="s">
        <v>59</v>
      </c>
      <c r="E19" s="37" t="s">
        <v>25</v>
      </c>
      <c r="F19" s="36" t="s">
        <v>55</v>
      </c>
      <c r="G19" s="36" t="s">
        <v>19</v>
      </c>
      <c r="H19" s="51">
        <v>1648625</v>
      </c>
      <c r="I19" s="41">
        <v>44986</v>
      </c>
      <c r="J19" s="41">
        <v>47177</v>
      </c>
      <c r="K19" s="40"/>
      <c r="L19" s="36" t="s">
        <v>75</v>
      </c>
      <c r="M19" s="42">
        <v>2022</v>
      </c>
    </row>
    <row r="20" spans="1:17" ht="28.9">
      <c r="A20" s="6" t="s">
        <v>93</v>
      </c>
      <c r="B20" s="44" t="s">
        <v>94</v>
      </c>
      <c r="C20" s="45" t="s">
        <v>15</v>
      </c>
      <c r="D20" s="45" t="s">
        <v>31</v>
      </c>
      <c r="E20" s="37" t="s">
        <v>25</v>
      </c>
      <c r="F20" s="44" t="s">
        <v>95</v>
      </c>
      <c r="G20" s="44" t="s">
        <v>19</v>
      </c>
      <c r="H20" s="5">
        <v>1496085</v>
      </c>
      <c r="I20" s="49">
        <v>44986</v>
      </c>
      <c r="J20" s="49">
        <v>46812</v>
      </c>
      <c r="K20" s="48"/>
      <c r="L20" s="44" t="s">
        <v>75</v>
      </c>
      <c r="M20" s="50">
        <v>2022</v>
      </c>
    </row>
    <row r="21" spans="1:17" s="4" customFormat="1" ht="37.5" customHeight="1">
      <c r="A21" s="52" t="s">
        <v>96</v>
      </c>
      <c r="B21" s="44" t="s">
        <v>97</v>
      </c>
      <c r="C21" s="45" t="s">
        <v>15</v>
      </c>
      <c r="D21" s="45" t="s">
        <v>98</v>
      </c>
      <c r="E21" s="45" t="s">
        <v>25</v>
      </c>
      <c r="F21" s="44" t="s">
        <v>99</v>
      </c>
      <c r="G21" s="46" t="s">
        <v>100</v>
      </c>
      <c r="H21" s="5">
        <v>1499865</v>
      </c>
      <c r="I21" s="48"/>
      <c r="J21" s="49"/>
      <c r="K21" s="48"/>
      <c r="L21" s="44" t="s">
        <v>75</v>
      </c>
      <c r="M21" s="50">
        <v>2023</v>
      </c>
      <c r="N21"/>
      <c r="O21"/>
      <c r="P21"/>
      <c r="Q21"/>
    </row>
    <row r="22" spans="1:17" ht="32.25" customHeight="1">
      <c r="A22" s="35" t="s">
        <v>101</v>
      </c>
      <c r="B22" s="36" t="s">
        <v>102</v>
      </c>
      <c r="C22" s="37" t="s">
        <v>30</v>
      </c>
      <c r="D22" s="37" t="s">
        <v>63</v>
      </c>
      <c r="E22" s="37" t="s">
        <v>17</v>
      </c>
      <c r="F22" s="36" t="s">
        <v>64</v>
      </c>
      <c r="G22" s="38" t="s">
        <v>27</v>
      </c>
      <c r="H22" s="39">
        <v>1999660</v>
      </c>
      <c r="I22" s="40"/>
      <c r="J22" s="41"/>
      <c r="K22" s="40" t="s">
        <v>103</v>
      </c>
      <c r="L22" s="36" t="s">
        <v>75</v>
      </c>
      <c r="M22" s="42">
        <v>2023</v>
      </c>
      <c r="N22"/>
      <c r="O22"/>
      <c r="P22"/>
      <c r="Q22"/>
    </row>
    <row r="23" spans="1:17" ht="33" customHeight="1">
      <c r="A23" s="43" t="s">
        <v>104</v>
      </c>
      <c r="B23" s="44" t="s">
        <v>105</v>
      </c>
      <c r="C23" s="45" t="s">
        <v>30</v>
      </c>
      <c r="D23" s="45" t="s">
        <v>51</v>
      </c>
      <c r="E23" s="45" t="s">
        <v>25</v>
      </c>
      <c r="F23" s="44" t="s">
        <v>106</v>
      </c>
      <c r="G23" s="46" t="s">
        <v>27</v>
      </c>
      <c r="H23" s="47">
        <v>1996250</v>
      </c>
      <c r="I23" s="48"/>
      <c r="J23" s="49"/>
      <c r="K23" s="48"/>
      <c r="L23" s="44" t="s">
        <v>75</v>
      </c>
      <c r="M23" s="50">
        <v>2023</v>
      </c>
      <c r="N23"/>
      <c r="O23"/>
      <c r="P23"/>
      <c r="Q23"/>
    </row>
    <row r="24" spans="1:17" ht="15" customHeight="1">
      <c r="A24" s="43" t="s">
        <v>107</v>
      </c>
      <c r="B24" s="44" t="s">
        <v>108</v>
      </c>
      <c r="C24" s="45" t="s">
        <v>15</v>
      </c>
      <c r="D24" s="45" t="s">
        <v>109</v>
      </c>
      <c r="E24" s="45" t="s">
        <v>25</v>
      </c>
      <c r="F24" s="44" t="s">
        <v>110</v>
      </c>
      <c r="G24" s="46" t="s">
        <v>100</v>
      </c>
      <c r="H24" s="47">
        <v>1500000</v>
      </c>
      <c r="I24" s="48"/>
      <c r="J24" s="49"/>
      <c r="K24" s="48"/>
      <c r="L24" s="44" t="s">
        <v>75</v>
      </c>
      <c r="M24" s="50">
        <v>2024</v>
      </c>
    </row>
    <row r="28" spans="1:17" ht="58.5" customHeight="1">
      <c r="A28" s="53" t="s">
        <v>85</v>
      </c>
      <c r="B28" s="54" t="s">
        <v>86</v>
      </c>
      <c r="C28" s="55" t="s">
        <v>87</v>
      </c>
      <c r="D28" s="55" t="s">
        <v>88</v>
      </c>
      <c r="E28" s="55" t="s">
        <v>17</v>
      </c>
      <c r="F28" s="54" t="s">
        <v>111</v>
      </c>
      <c r="G28" s="54" t="s">
        <v>19</v>
      </c>
      <c r="H28" s="56">
        <v>64881.25</v>
      </c>
      <c r="I28" s="57">
        <v>44835</v>
      </c>
      <c r="J28" s="57">
        <v>46660</v>
      </c>
      <c r="K28" s="58" t="s">
        <v>112</v>
      </c>
      <c r="L28" s="54" t="s">
        <v>75</v>
      </c>
      <c r="M28" s="59">
        <v>2021</v>
      </c>
    </row>
  </sheetData>
  <conditionalFormatting sqref="A2:M2 A3:E3 G3:M3 A4:M20">
    <cfRule type="expression" dxfId="37" priority="8">
      <formula>$E2="jiné"</formula>
    </cfRule>
  </conditionalFormatting>
  <conditionalFormatting sqref="A22:M23">
    <cfRule type="expression" dxfId="36" priority="6">
      <formula>$E22="jiné"</formula>
    </cfRule>
  </conditionalFormatting>
  <conditionalFormatting sqref="F22:F23">
    <cfRule type="duplicateValues" dxfId="35" priority="5"/>
  </conditionalFormatting>
  <conditionalFormatting sqref="H21">
    <cfRule type="expression" dxfId="34" priority="3">
      <formula>$E21="jiné"</formula>
    </cfRule>
  </conditionalFormatting>
  <conditionalFormatting sqref="A24:M24">
    <cfRule type="expression" dxfId="33" priority="2">
      <formula>$E24="jiné"</formula>
    </cfRule>
  </conditionalFormatting>
  <conditionalFormatting sqref="F24">
    <cfRule type="duplicateValues" dxfId="32" priority="1"/>
  </conditionalFormatting>
  <hyperlinks>
    <hyperlink ref="A6" r:id="rId1" xr:uid="{7228CF19-74A1-450C-B2CB-8298794B1347}"/>
    <hyperlink ref="A5" r:id="rId2" xr:uid="{EAC63E20-F60B-403D-AF6F-01D4CCB739ED}"/>
    <hyperlink ref="A7" r:id="rId3" xr:uid="{A6E59C9E-CE45-4624-89CE-E1CED029E9C3}"/>
    <hyperlink ref="A8" r:id="rId4" xr:uid="{F78E83E1-048D-4879-96A8-C48D2FE068D9}"/>
    <hyperlink ref="A9" r:id="rId5" xr:uid="{BCC8CF57-F8EA-489D-81ED-C508613BE5B3}"/>
    <hyperlink ref="A10" r:id="rId6" xr:uid="{672DC846-8A0F-47EB-816D-01B5044ADA62}"/>
    <hyperlink ref="A12" r:id="rId7" xr:uid="{8670DC0C-62F5-46D1-9F98-AD3CACE45F95}"/>
    <hyperlink ref="A13" r:id="rId8" xr:uid="{A68DB5F8-CCEE-4860-825C-3757B6636EB8}"/>
    <hyperlink ref="A11" r:id="rId9" xr:uid="{23B25CC6-7D6A-4796-A19A-0F5467AC1A26}"/>
    <hyperlink ref="A20" r:id="rId10" xr:uid="{C26EBC00-B6BF-4B07-9CAF-46DCAD127158}"/>
    <hyperlink ref="A15" r:id="rId11" xr:uid="{9E1D60B9-6316-4BA2-B7A9-8A21D7E5343A}"/>
    <hyperlink ref="A16" r:id="rId12" xr:uid="{4E4624D5-8CEC-4184-903B-9350F3DEA1AE}"/>
    <hyperlink ref="A18" r:id="rId13" xr:uid="{E83F901A-07ED-49D0-93DF-A7BAFDA3FB4F}"/>
    <hyperlink ref="A14" r:id="rId14" xr:uid="{0B941DA9-BCCC-4FBD-A1DC-E46F8C9C45F2}"/>
    <hyperlink ref="A17" r:id="rId15" xr:uid="{C252FD21-7EE0-4E4F-B2FD-A09C883C3498}"/>
    <hyperlink ref="A4" r:id="rId16" xr:uid="{4F14532F-07EB-4265-801E-213B71D89031}"/>
    <hyperlink ref="A3" r:id="rId17" xr:uid="{5D8E6593-50AB-4A21-AB1A-188E71757019}"/>
    <hyperlink ref="A2" r:id="rId18" xr:uid="{96DA455D-C5B8-411B-9C54-358273C6B834}"/>
    <hyperlink ref="A19" r:id="rId19" xr:uid="{C08E7BED-32F9-481B-9B85-E07F0C11C43A}"/>
    <hyperlink ref="A28" r:id="rId20" xr:uid="{34F76F7A-1394-45CA-AFE3-B019515A4098}"/>
  </hyperlinks>
  <pageMargins left="0.70866141732283472" right="0.70866141732283472" top="0.74803149606299213" bottom="0.74803149606299213" header="0.31496062992125984" footer="0.31496062992125984"/>
  <pageSetup paperSize="9" scale="47" fitToHeight="0" orientation="landscape"/>
  <headerFooter>
    <oddHeader>&amp;F</oddHeader>
  </headerFooter>
  <legacyDrawing r:id="rId21"/>
  <tableParts count="1">
    <tablePart r:id="rId2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4D0C078C6206498DC4E1872040C5EE" ma:contentTypeVersion="17" ma:contentTypeDescription="Vytvoří nový dokument" ma:contentTypeScope="" ma:versionID="cc0e80436b76a2f832db6a44cd412ae4">
  <xsd:schema xmlns:xsd="http://www.w3.org/2001/XMLSchema" xmlns:xs="http://www.w3.org/2001/XMLSchema" xmlns:p="http://schemas.microsoft.com/office/2006/metadata/properties" xmlns:ns2="0dc6a1d8-136b-4245-a18f-9b279ca40934" xmlns:ns3="fd9e4630-2f59-42e0-b13d-e246fa897a8e" targetNamespace="http://schemas.microsoft.com/office/2006/metadata/properties" ma:root="true" ma:fieldsID="73002800a96784d28c7e222c153d1317" ns2:_="" ns3:_="">
    <xsd:import namespace="0dc6a1d8-136b-4245-a18f-9b279ca40934"/>
    <xsd:import namespace="fd9e4630-2f59-42e0-b13d-e246fa897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6a1d8-136b-4245-a18f-9b279ca40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e4630-2f59-42e0-b13d-e246fa897a8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d1c6301-1f0d-4a2c-959f-7d11e3011d8a}" ma:internalName="TaxCatchAll" ma:showField="CatchAllData" ma:web="fd9e4630-2f59-42e0-b13d-e246fa897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9e4630-2f59-42e0-b13d-e246fa897a8e" xsi:nil="true"/>
    <lcf76f155ced4ddcb4097134ff3c332f xmlns="0dc6a1d8-136b-4245-a18f-9b279ca40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A4ADF2-E661-4541-A2D9-FC1DF4B7E710}"/>
</file>

<file path=customXml/itemProps2.xml><?xml version="1.0" encoding="utf-8"?>
<ds:datastoreItem xmlns:ds="http://schemas.openxmlformats.org/officeDocument/2006/customXml" ds:itemID="{38F65910-AB19-48A8-9462-C14A2713EE1E}"/>
</file>

<file path=customXml/itemProps3.xml><?xml version="1.0" encoding="utf-8"?>
<ds:datastoreItem xmlns:ds="http://schemas.openxmlformats.org/officeDocument/2006/customXml" ds:itemID="{4C248FF1-06E7-433A-B8F5-DB1551FE9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Syrovátková</dc:creator>
  <cp:keywords/>
  <dc:description/>
  <cp:lastModifiedBy/>
  <cp:revision/>
  <dcterms:created xsi:type="dcterms:W3CDTF">2023-06-30T09:59:22Z</dcterms:created>
  <dcterms:modified xsi:type="dcterms:W3CDTF">2024-09-06T08:06:48Z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0x010100954D0C078C6206498DC4E1872040C5EE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